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ainmanadvisory-my.sharepoint.com/personal/dave_rainmanadvisory_com_au/Documents/Business Development/Lead Magnets/Assurance tool/"/>
    </mc:Choice>
  </mc:AlternateContent>
  <xr:revisionPtr revIDLastSave="223" documentId="11_EB557F77612E694FE74CCAEBC0701B3CBA836F78" xr6:coauthVersionLast="47" xr6:coauthVersionMax="47" xr10:uidLastSave="{D4A14499-CC24-47F0-9A70-73601C72F869}"/>
  <bookViews>
    <workbookView xWindow="33465" yWindow="270" windowWidth="12705" windowHeight="18900" xr2:uid="{00000000-000D-0000-FFFF-FFFF00000000}"/>
  </bookViews>
  <sheets>
    <sheet name="Instructions" sheetId="1" r:id="rId1"/>
    <sheet name="Self-Assessment" sheetId="2" r:id="rId2"/>
    <sheet name="Resul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2" l="1"/>
  <c r="B49" i="2" s="1"/>
</calcChain>
</file>

<file path=xl/sharedStrings.xml><?xml version="1.0" encoding="utf-8"?>
<sst xmlns="http://schemas.openxmlformats.org/spreadsheetml/2006/main" count="141" uniqueCount="132">
  <si>
    <t>Transformation Health Self-Assessment</t>
  </si>
  <si>
    <t>Is Your Transformation On Track or Heading for Trouble?</t>
  </si>
  <si>
    <t>HOW TO USE THIS ASSESSMENT:</t>
  </si>
  <si>
    <t>1. Go to the 'Assessment' tab</t>
  </si>
  <si>
    <t xml:space="preserve">   • 5 = Strong (no concerns, well-managed)</t>
  </si>
  <si>
    <t xml:space="preserve">   • 4 = Good (minor gaps, manageable)</t>
  </si>
  <si>
    <t xml:space="preserve">   • 3 = At Risk (notable issues, needs attention)</t>
  </si>
  <si>
    <t xml:space="preserve">   • 2 = Struggling (significant problems, urgent action needed)</t>
  </si>
  <si>
    <t xml:space="preserve">   • 1 = Critical (major failure risk, immediate intervention required)</t>
  </si>
  <si>
    <t>3. Be honest. This is for your benefit - inflating scores only delays addressing real issues.</t>
  </si>
  <si>
    <t>4. Your total score and interpretation will calculate automatically</t>
  </si>
  <si>
    <t>5. Go to the 'Results' tab to see what your score means and recommended next steps</t>
  </si>
  <si>
    <t>WHAT MAKES A GOOD ASSESSMENT:</t>
  </si>
  <si>
    <t>✓ Involve 2-3 key people (PM, Sponsor, Delivery Lead) and compare scores</t>
  </si>
  <si>
    <t>✓ Take 10-15 minutes per person - don't rush</t>
  </si>
  <si>
    <t>✓ Discuss where you scored differently and why</t>
  </si>
  <si>
    <t>✓ Focus on evidence, not hope: 'Are we doing this?' not 'Could we do this?'</t>
  </si>
  <si>
    <t>✓ Use the red flag indicators to calibrate your scoring</t>
  </si>
  <si>
    <t>CONFIDENTIALITY:</t>
  </si>
  <si>
    <t>Your responses are private. Rainman Advisory does not see your scores unless you choose to share them.</t>
  </si>
  <si>
    <t>Questions? Contact Dave Lockley: dave@rainmanadvisory.com.au</t>
  </si>
  <si>
    <t>Transformation Health Assessment</t>
  </si>
  <si>
    <t>Rate each dimension from 1 (Critical) to 5 (Strong). Enter scores in column B.</t>
  </si>
  <si>
    <t>1. Strategic Clarity &amp; Scope</t>
  </si>
  <si>
    <t>Score 1-5</t>
  </si>
  <si>
    <t>✓ Clear objectives, defined scope, no mission drift, success criteria measurable</t>
  </si>
  <si>
    <t>🚩 Red Flags: Multiple versions of 'the plan', scope keeps expanding, buzzword objectives</t>
  </si>
  <si>
    <t>2. Governance &amp; Accountability</t>
  </si>
  <si>
    <t>✓ Active sponsor, clear escalation paths, regular steering, documented roles</t>
  </si>
  <si>
    <t>🚩 Red Flags: Meetings get cancelled, decisions take weeks, same issues discussed repeatedly</t>
  </si>
  <si>
    <t>3. Realistic Planning &amp; Scheduling</t>
  </si>
  <si>
    <t>✓ Plans based on capacity, includes contingency, dependencies managed, team believes achievable</t>
  </si>
  <si>
    <t>🚩 Red Flags: Timeline dictated by presentation date, 'we'll make up time later', no buffer</t>
  </si>
  <si>
    <t>4. Resources &amp; Capability</t>
  </si>
  <si>
    <t>✓ Key roles filled, people have capacity, skills gaps addressed, no single-person dependencies</t>
  </si>
  <si>
    <t>🚩 Red Flags: 'We'll resource that later', key people at 60+ hours/week, single points of failure</t>
  </si>
  <si>
    <t>5. Risk Identification &amp; Management</t>
  </si>
  <si>
    <t>✓ Active risk register, top 10 have mitigation plans, early warnings tracked, honest discussion</t>
  </si>
  <si>
    <t>🚩 Red Flags: Risk register created once and forgotten, same risks amber for months, leadership surprised</t>
  </si>
  <si>
    <t>6. Financial Control &amp; Benefits Tracking</t>
  </si>
  <si>
    <t>✓ Realistic budget, spend tracked, benefits have KPIs with baselines, owners identified</t>
  </si>
  <si>
    <t>🚩 Red Flags: Contingency 80% depleted, benefits lack quantification, benefits measurement starts at go-live</t>
  </si>
  <si>
    <t>7. Stakeholder Alignment &amp; Communication</t>
  </si>
  <si>
    <t>✓ Stakeholder map exists, regular structured comms, feedback loops, consistent messaging</t>
  </si>
  <si>
    <t>🚩 Red Flags: 'They don't need to know yet', executives hear different versions, surprises common</t>
  </si>
  <si>
    <t>8. Change Management &amp; Adoption Readiness</t>
  </si>
  <si>
    <t>✓ Impact assessed, training planned and resourced, adoption metrics defined, resistance managed</t>
  </si>
  <si>
    <t>🚩 Red Flags: 'Change = communications', training planned 2 weeks before go-live, assume people will adapt</t>
  </si>
  <si>
    <t>9. Delivery Execution &amp; Quality</t>
  </si>
  <si>
    <t>✓ Clear definition of done, quality gates enforced, progress verified, comprehensive testing</t>
  </si>
  <si>
    <t>🚩 Red Flags: '95% complete' for months, quality issues in production, testing compressed, team burning out</t>
  </si>
  <si>
    <t>10. Dependencies &amp; Integration Management</t>
  </si>
  <si>
    <t>✓ Dependencies mapped, integration points tested early, resource conflicts resolved, handoffs clear</t>
  </si>
  <si>
    <t>🚩 Red Flags: 'Not our problem', integration tested at go-live, fighting for shared resources</t>
  </si>
  <si>
    <t>TOTAL SCORE</t>
  </si>
  <si>
    <t>out of 50</t>
  </si>
  <si>
    <t>YOUR STATUS</t>
  </si>
  <si>
    <t>→ Go to the 'Results' tab to see what this means and recommended next steps</t>
  </si>
  <si>
    <t>Your Results &amp; Recommendations</t>
  </si>
  <si>
    <t>WHAT YOUR SCORE MEANS</t>
  </si>
  <si>
    <t>40-50: HEALTHY TRANSFORMATION</t>
  </si>
  <si>
    <t>Your project is well-managed with strong fundamentals. You're in the top quartile.</t>
  </si>
  <si>
    <t>Consider a Health Check to:</t>
  </si>
  <si>
    <t xml:space="preserve">  • Validate your approach with independent perspective</t>
  </si>
  <si>
    <t xml:space="preserve">  • Identify opportunities to accelerate or strengthen controls</t>
  </si>
  <si>
    <t xml:space="preserve">  • Provide stakeholder assurance that things are truly on track</t>
  </si>
  <si>
    <t xml:space="preserve">  • Capture lessons learned for future initiatives</t>
  </si>
  <si>
    <t>30-39: AT RISK - NEEDS ATTENTION</t>
  </si>
  <si>
    <t>Your project has notable gaps that could escalate. 70% of transformations in this range</t>
  </si>
  <si>
    <t>experience delays or cost overruns.</t>
  </si>
  <si>
    <t>A Health Check can:</t>
  </si>
  <si>
    <t xml:space="preserve">  • Pinpoint the 2-3 highest-priority fixes</t>
  </si>
  <si>
    <t xml:space="preserve">  • Provide practical recommendations to course-correct</t>
  </si>
  <si>
    <t xml:space="preserve">  • Give evidence-based talking points for securing additional support</t>
  </si>
  <si>
    <t xml:space="preserve">  • Prevent small issues from becoming major problems</t>
  </si>
  <si>
    <t>20-29: STRUGGLING - URGENT ACTION REQUIRED</t>
  </si>
  <si>
    <t>Your project shows signs of significant distress. Without intervention, you're at high risk</t>
  </si>
  <si>
    <t>of failure.</t>
  </si>
  <si>
    <t>A Health Check will:</t>
  </si>
  <si>
    <t xml:space="preserve">  • Provide honest, independent assessment of where you stand</t>
  </si>
  <si>
    <t xml:space="preserve">  • Identify root causes (not just symptoms)</t>
  </si>
  <si>
    <t xml:space="preserve">  • Deliver action plan with prioritized remediation steps</t>
  </si>
  <si>
    <t xml:space="preserve">  • Help determine if project should continue, reset, or stop</t>
  </si>
  <si>
    <t>BELOW 20: CRITICAL - IMMEDIATE INTERVENTION NEEDED</t>
  </si>
  <si>
    <t>Your project is in crisis. Failure rate for projects in this range exceeds 80%.</t>
  </si>
  <si>
    <t>You need immediate, independent support to:</t>
  </si>
  <si>
    <t xml:space="preserve">  • Assess whether the project can be saved or should be stopped</t>
  </si>
  <si>
    <t xml:space="preserve">  • Identify the most critical issues preventing progress</t>
  </si>
  <si>
    <t xml:space="preserve">  • Develop rapid stabilization plan</t>
  </si>
  <si>
    <t xml:space="preserve">  • Provide executive-level recommendations with clear options</t>
  </si>
  <si>
    <t>RECOMMENDED NEXT STEPS</t>
  </si>
  <si>
    <t>1. SHARE YOUR RESULTS (Recommended)</t>
  </si>
  <si>
    <t xml:space="preserve">   Get a free 30-minute discussion with an independent transformation expert.</t>
  </si>
  <si>
    <t xml:space="preserve">   • Review your scores and identify top 3 priorities</t>
  </si>
  <si>
    <t xml:space="preserve">   • Learn what works in similar situations</t>
  </si>
  <si>
    <t xml:space="preserve">   • Discuss whether formal Health Check makes sense</t>
  </si>
  <si>
    <t xml:space="preserve">   • Get immediate, practical guidance you can act on this week</t>
  </si>
  <si>
    <t xml:space="preserve">   No obligation. Just honest expert input.</t>
  </si>
  <si>
    <t xml:space="preserve">   Email: dave@rainmanadvisory.com.au</t>
  </si>
  <si>
    <t>2. TAKE ACTION YOURSELF</t>
  </si>
  <si>
    <t xml:space="preserve">   • Review your Assessment tab - which dimensions scored lowest?</t>
  </si>
  <si>
    <t xml:space="preserve">   • Prioritize the 3 most critical gaps</t>
  </si>
  <si>
    <t xml:space="preserve">   • Build a 30-day action plan to address them</t>
  </si>
  <si>
    <t xml:space="preserve">   • Re-assess in 4-6 weeks to measure improvement</t>
  </si>
  <si>
    <t>3. COMMISSION A FORMAL HEALTH CHECK</t>
  </si>
  <si>
    <t xml:space="preserve">   If your score was below 30, or you have multiple dimensions scoring 1-2:</t>
  </si>
  <si>
    <t xml:space="preserve">   What you get:</t>
  </si>
  <si>
    <t xml:space="preserve">   • 3-7 day independent review of your transformation</t>
  </si>
  <si>
    <t xml:space="preserve">   • Evidence-based assessment across all 10 dimensions</t>
  </si>
  <si>
    <t xml:space="preserve">   • Clear RAG (Red/Amber/Green) status executives can trust</t>
  </si>
  <si>
    <t xml:space="preserve">   • Prioritized action plan with practical next steps</t>
  </si>
  <si>
    <t xml:space="preserve">   • Peace of mind that issues surface before they escalate</t>
  </si>
  <si>
    <t xml:space="preserve">   Investment: Fixed-fee based on scope</t>
  </si>
  <si>
    <t xml:space="preserve">   Contact: dave@rainmanadvisory.com.au</t>
  </si>
  <si>
    <t>WHY INDEPENDENT ASSESSMENT MATTERS</t>
  </si>
  <si>
    <t>You're too close to see clearly. When running a transformation day-to-day, it's hard to:</t>
  </si>
  <si>
    <t xml:space="preserve">  • Distinguish real progress from activity</t>
  </si>
  <si>
    <t xml:space="preserve">  • Challenge optimistic reporting without seeming negative</t>
  </si>
  <si>
    <t xml:space="preserve">  • Spot patterns you've never encountered before</t>
  </si>
  <si>
    <t xml:space="preserve">  • Know if what you're experiencing is normal or a warning sign</t>
  </si>
  <si>
    <t>An independent Health Check gives you:</t>
  </si>
  <si>
    <t xml:space="preserve">  ✓ Objective perspective from someone who's seen hundreds of transformations</t>
  </si>
  <si>
    <t xml:space="preserve">  ✓ Ability to surface issues without political consequences</t>
  </si>
  <si>
    <t xml:space="preserve">  ✓ Benchmarking against what 'good' actually looks like</t>
  </si>
  <si>
    <t xml:space="preserve">  ✓ Evidence to support requests for time, money, or resource adjustments</t>
  </si>
  <si>
    <t xml:space="preserve">  ✓ Stakeholder confidence that expert has verified your approach</t>
  </si>
  <si>
    <t>Based on the Rainman Advisory Transformation Assurance framework, developed through 25+ years</t>
  </si>
  <si>
    <t>of transformation delivery and assurance across financial services, government, and corporate sectors.</t>
  </si>
  <si>
    <t>Contact: Dave Lockley | dave@rainmanadvisory.com.au | www.rainmanadvisory.com.au</t>
  </si>
  <si>
    <t>2. For each of the 10 dimensions, rate your project on a scale of 1-5:</t>
  </si>
  <si>
    <t>About This Assessment:</t>
  </si>
  <si>
    <t>The 10 dimensions represent the most common failure modes across hundreds of 
transformation projects.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</si>
</sst>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4"/>
      <name val="Calibri"/>
    </font>
    <font>
      <b/>
      <sz val="12"/>
      <name val="Calibri"/>
    </font>
    <font>
      <sz val="10"/>
      <name val="Calibri"/>
    </font>
    <font>
      <b/>
      <sz val="16"/>
      <color rgb="FFFFFFFF"/>
      <name val="Calibri"/>
    </font>
    <font>
      <i/>
      <sz val="10"/>
      <name val="Calibri"/>
    </font>
    <font>
      <b/>
      <sz val="11"/>
      <name val="Calibri"/>
    </font>
    <font>
      <i/>
      <sz val="9"/>
      <color rgb="FF666666"/>
      <name val="Calibri"/>
    </font>
    <font>
      <sz val="9"/>
      <name val="Calibri"/>
    </font>
    <font>
      <sz val="9"/>
      <color rgb="FFC00000"/>
      <name val="Calibri"/>
    </font>
    <font>
      <b/>
      <sz val="14"/>
      <color rgb="FFFFFFFF"/>
      <name val="Calibri"/>
    </font>
    <font>
      <b/>
      <sz val="12"/>
      <color rgb="FFFFFFFF"/>
      <name val="Calibri"/>
    </font>
    <font>
      <i/>
      <sz val="11"/>
      <color rgb="FF0070C0"/>
      <name val="Calibri"/>
    </font>
    <font>
      <b/>
      <sz val="11"/>
      <color rgb="FF1F4E78"/>
      <name val="Calibri"/>
    </font>
    <font>
      <sz val="10"/>
      <color rgb="FF666666"/>
      <name val="Calibri"/>
    </font>
    <font>
      <sz val="10"/>
      <color rgb="FF007000"/>
      <name val="Calibri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7" fillId="3" borderId="0" xfId="0" applyFont="1" applyFill="1"/>
    <xf numFmtId="0" fontId="3" fillId="4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0" fillId="0" borderId="0" xfId="0" applyFont="1"/>
    <xf numFmtId="0" fontId="0" fillId="0" borderId="0" xfId="0"/>
    <xf numFmtId="0" fontId="6" fillId="0" borderId="0" xfId="0" applyFont="1"/>
    <xf numFmtId="0" fontId="9" fillId="0" borderId="0" xfId="0" applyFont="1"/>
    <xf numFmtId="0" fontId="13" fillId="0" borderId="0" xfId="0" applyFont="1"/>
    <xf numFmtId="0" fontId="3" fillId="0" borderId="0" xfId="0" applyFont="1"/>
    <xf numFmtId="0" fontId="5" fillId="2" borderId="0" xfId="0" applyFont="1" applyFill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1" xfId="0" applyFont="1" applyBorder="1"/>
    <xf numFmtId="0" fontId="17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44066</xdr:colOff>
      <xdr:row>0</xdr:row>
      <xdr:rowOff>0</xdr:rowOff>
    </xdr:from>
    <xdr:to>
      <xdr:col>1</xdr:col>
      <xdr:colOff>663595</xdr:colOff>
      <xdr:row>1</xdr:row>
      <xdr:rowOff>103187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9A967CF-8420-C3E5-5A2E-3F2AB1F91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254" y="0"/>
          <a:ext cx="61952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619529</xdr:colOff>
      <xdr:row>1</xdr:row>
      <xdr:rowOff>88534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3391CD-40C6-4B26-A6BB-F2227396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529" cy="61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337038</xdr:colOff>
      <xdr:row>0</xdr:row>
      <xdr:rowOff>0</xdr:rowOff>
    </xdr:from>
    <xdr:to>
      <xdr:col>1</xdr:col>
      <xdr:colOff>619529</xdr:colOff>
      <xdr:row>1</xdr:row>
      <xdr:rowOff>88534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FB5735-6599-4B94-A0A9-A223BA14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38" y="0"/>
          <a:ext cx="619529" cy="61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58615</xdr:colOff>
      <xdr:row>4</xdr:row>
      <xdr:rowOff>1</xdr:rowOff>
    </xdr:from>
    <xdr:to>
      <xdr:col>0</xdr:col>
      <xdr:colOff>262302</xdr:colOff>
      <xdr:row>4</xdr:row>
      <xdr:rowOff>196361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525892A-3708-3E33-7E77-D2AB85136EC7}"/>
            </a:ext>
          </a:extLst>
        </xdr:cNvPr>
        <xdr:cNvSpPr/>
      </xdr:nvSpPr>
      <xdr:spPr>
        <a:xfrm>
          <a:off x="58615" y="1106366"/>
          <a:ext cx="203687" cy="196360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58615</xdr:colOff>
      <xdr:row>14</xdr:row>
      <xdr:rowOff>0</xdr:rowOff>
    </xdr:from>
    <xdr:to>
      <xdr:col>0</xdr:col>
      <xdr:colOff>262302</xdr:colOff>
      <xdr:row>14</xdr:row>
      <xdr:rowOff>196360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2555471-3880-4DD7-AC98-E8DB2B006D2C}"/>
            </a:ext>
          </a:extLst>
        </xdr:cNvPr>
        <xdr:cNvSpPr/>
      </xdr:nvSpPr>
      <xdr:spPr>
        <a:xfrm>
          <a:off x="58615" y="3040673"/>
          <a:ext cx="203687" cy="196360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43962</xdr:colOff>
      <xdr:row>25</xdr:row>
      <xdr:rowOff>7327</xdr:rowOff>
    </xdr:from>
    <xdr:to>
      <xdr:col>0</xdr:col>
      <xdr:colOff>247649</xdr:colOff>
      <xdr:row>25</xdr:row>
      <xdr:rowOff>203687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A94A150A-CA75-4F9F-9241-2368E8AC2AEB}"/>
            </a:ext>
          </a:extLst>
        </xdr:cNvPr>
        <xdr:cNvSpPr/>
      </xdr:nvSpPr>
      <xdr:spPr>
        <a:xfrm>
          <a:off x="43962" y="5172808"/>
          <a:ext cx="203687" cy="19636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51289</xdr:colOff>
      <xdr:row>36</xdr:row>
      <xdr:rowOff>7327</xdr:rowOff>
    </xdr:from>
    <xdr:to>
      <xdr:col>0</xdr:col>
      <xdr:colOff>254976</xdr:colOff>
      <xdr:row>36</xdr:row>
      <xdr:rowOff>203687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F3ED7111-CDAE-4B6F-AB4D-16F19DC46A2A}"/>
            </a:ext>
          </a:extLst>
        </xdr:cNvPr>
        <xdr:cNvSpPr/>
      </xdr:nvSpPr>
      <xdr:spPr>
        <a:xfrm>
          <a:off x="51289" y="7297615"/>
          <a:ext cx="203687" cy="196360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5"/>
  <sheetViews>
    <sheetView showGridLines="0" showRowColHeaders="0" tabSelected="1" zoomScale="130" zoomScaleNormal="130" workbookViewId="0">
      <selection activeCell="B38" sqref="B3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3.42578125" customWidth="1"/>
    <col min="2" max="2" width="84.5703125" customWidth="1"/>
  </cols>
  <sheetData>
    <row r="1" spans="2:2" ht="40.5" customHeight="1" x14ac:dyDescent="0.25">
      <c r="B1" s="1" t="s">
        <v>0</v>
      </c>
    </row>
    <row r="3" spans="2:2" ht="18.75" x14ac:dyDescent="0.3">
      <c r="B3" s="2" t="s">
        <v>1</v>
      </c>
    </row>
    <row r="5" spans="2:2" ht="15.75" x14ac:dyDescent="0.25">
      <c r="B5" s="3" t="s">
        <v>2</v>
      </c>
    </row>
    <row r="6" spans="2:2" x14ac:dyDescent="0.25">
      <c r="B6" s="4"/>
    </row>
    <row r="7" spans="2:2" x14ac:dyDescent="0.25">
      <c r="B7" s="4" t="s">
        <v>3</v>
      </c>
    </row>
    <row r="8" spans="2:2" x14ac:dyDescent="0.25">
      <c r="B8" s="4"/>
    </row>
    <row r="9" spans="2:2" x14ac:dyDescent="0.25">
      <c r="B9" s="4" t="s">
        <v>129</v>
      </c>
    </row>
    <row r="10" spans="2:2" x14ac:dyDescent="0.25">
      <c r="B10" s="4" t="s">
        <v>4</v>
      </c>
    </row>
    <row r="11" spans="2:2" x14ac:dyDescent="0.25">
      <c r="B11" s="4" t="s">
        <v>5</v>
      </c>
    </row>
    <row r="12" spans="2:2" x14ac:dyDescent="0.25">
      <c r="B12" s="4" t="s">
        <v>6</v>
      </c>
    </row>
    <row r="13" spans="2:2" x14ac:dyDescent="0.25">
      <c r="B13" s="4" t="s">
        <v>7</v>
      </c>
    </row>
    <row r="14" spans="2:2" x14ac:dyDescent="0.25">
      <c r="B14" s="4" t="s">
        <v>8</v>
      </c>
    </row>
    <row r="15" spans="2:2" x14ac:dyDescent="0.25">
      <c r="B15" s="4"/>
    </row>
    <row r="16" spans="2:2" x14ac:dyDescent="0.25">
      <c r="B16" s="4" t="s">
        <v>9</v>
      </c>
    </row>
    <row r="17" spans="2:2" x14ac:dyDescent="0.25">
      <c r="B17" s="4"/>
    </row>
    <row r="18" spans="2:2" x14ac:dyDescent="0.25">
      <c r="B18" s="4" t="s">
        <v>10</v>
      </c>
    </row>
    <row r="19" spans="2:2" x14ac:dyDescent="0.25">
      <c r="B19" s="4"/>
    </row>
    <row r="20" spans="2:2" x14ac:dyDescent="0.25">
      <c r="B20" s="4" t="s">
        <v>11</v>
      </c>
    </row>
    <row r="21" spans="2:2" x14ac:dyDescent="0.25">
      <c r="B21" s="4"/>
    </row>
    <row r="22" spans="2:2" x14ac:dyDescent="0.25">
      <c r="B22" s="4"/>
    </row>
    <row r="23" spans="2:2" x14ac:dyDescent="0.25">
      <c r="B23" s="4" t="s">
        <v>12</v>
      </c>
    </row>
    <row r="24" spans="2:2" x14ac:dyDescent="0.25">
      <c r="B24" s="4"/>
    </row>
    <row r="25" spans="2:2" x14ac:dyDescent="0.25">
      <c r="B25" s="4" t="s">
        <v>13</v>
      </c>
    </row>
    <row r="26" spans="2:2" x14ac:dyDescent="0.25">
      <c r="B26" s="4" t="s">
        <v>14</v>
      </c>
    </row>
    <row r="27" spans="2:2" x14ac:dyDescent="0.25">
      <c r="B27" s="4" t="s">
        <v>15</v>
      </c>
    </row>
    <row r="28" spans="2:2" x14ac:dyDescent="0.25">
      <c r="B28" s="4" t="s">
        <v>16</v>
      </c>
    </row>
    <row r="29" spans="2:2" x14ac:dyDescent="0.25">
      <c r="B29" s="4" t="s">
        <v>17</v>
      </c>
    </row>
    <row r="30" spans="2:2" x14ac:dyDescent="0.25">
      <c r="B30" s="4"/>
    </row>
    <row r="31" spans="2:2" x14ac:dyDescent="0.25">
      <c r="B31" s="4"/>
    </row>
    <row r="32" spans="2:2" x14ac:dyDescent="0.25">
      <c r="B32" s="4" t="s">
        <v>18</v>
      </c>
    </row>
    <row r="33" spans="2:2" x14ac:dyDescent="0.25">
      <c r="B33" s="4" t="s">
        <v>19</v>
      </c>
    </row>
    <row r="34" spans="2:2" x14ac:dyDescent="0.25">
      <c r="B34" s="4"/>
    </row>
    <row r="35" spans="2:2" x14ac:dyDescent="0.25">
      <c r="B35" s="4" t="s">
        <v>20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51"/>
  <sheetViews>
    <sheetView showGridLines="0" showRowColHeaders="0" topLeftCell="A11" zoomScale="130" zoomScaleNormal="130" workbookViewId="0">
      <selection activeCell="B2" sqref="B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3.7109375" customWidth="1"/>
    <col min="2" max="2" width="43.140625" customWidth="1"/>
    <col min="3" max="3" width="15" customWidth="1"/>
    <col min="4" max="4" width="24.5703125" customWidth="1"/>
  </cols>
  <sheetData>
    <row r="1" spans="2:4" ht="41.25" customHeight="1" x14ac:dyDescent="0.25">
      <c r="B1" s="21" t="s">
        <v>21</v>
      </c>
      <c r="C1" s="16"/>
      <c r="D1" s="16"/>
    </row>
    <row r="3" spans="2:4" x14ac:dyDescent="0.25">
      <c r="B3" s="17" t="s">
        <v>22</v>
      </c>
      <c r="C3" s="16"/>
      <c r="D3" s="16"/>
    </row>
    <row r="5" spans="2:4" ht="15.75" x14ac:dyDescent="0.25">
      <c r="B5" s="6" t="s">
        <v>23</v>
      </c>
      <c r="C5" s="7">
        <v>0</v>
      </c>
      <c r="D5" s="8" t="s">
        <v>24</v>
      </c>
    </row>
    <row r="6" spans="2:4" x14ac:dyDescent="0.25">
      <c r="B6" s="18" t="s">
        <v>25</v>
      </c>
      <c r="C6" s="16"/>
      <c r="D6" s="16"/>
    </row>
    <row r="7" spans="2:4" x14ac:dyDescent="0.25">
      <c r="B7" s="15" t="s">
        <v>26</v>
      </c>
      <c r="C7" s="16"/>
      <c r="D7" s="16"/>
    </row>
    <row r="9" spans="2:4" ht="15.75" x14ac:dyDescent="0.25">
      <c r="B9" s="6" t="s">
        <v>27</v>
      </c>
      <c r="C9" s="7">
        <v>0</v>
      </c>
      <c r="D9" s="8" t="s">
        <v>24</v>
      </c>
    </row>
    <row r="10" spans="2:4" x14ac:dyDescent="0.25">
      <c r="B10" s="18" t="s">
        <v>28</v>
      </c>
      <c r="C10" s="16"/>
      <c r="D10" s="16"/>
    </row>
    <row r="11" spans="2:4" x14ac:dyDescent="0.25">
      <c r="B11" s="15" t="s">
        <v>29</v>
      </c>
      <c r="C11" s="16"/>
      <c r="D11" s="16"/>
    </row>
    <row r="13" spans="2:4" ht="15.75" x14ac:dyDescent="0.25">
      <c r="B13" s="6" t="s">
        <v>30</v>
      </c>
      <c r="C13" s="7">
        <v>0</v>
      </c>
      <c r="D13" s="8" t="s">
        <v>24</v>
      </c>
    </row>
    <row r="14" spans="2:4" x14ac:dyDescent="0.25">
      <c r="B14" s="18" t="s">
        <v>31</v>
      </c>
      <c r="C14" s="16"/>
      <c r="D14" s="16"/>
    </row>
    <row r="15" spans="2:4" x14ac:dyDescent="0.25">
      <c r="B15" s="15" t="s">
        <v>32</v>
      </c>
      <c r="C15" s="16"/>
      <c r="D15" s="16"/>
    </row>
    <row r="17" spans="2:4" ht="15.75" x14ac:dyDescent="0.25">
      <c r="B17" s="6" t="s">
        <v>33</v>
      </c>
      <c r="C17" s="7">
        <v>0</v>
      </c>
      <c r="D17" s="8" t="s">
        <v>24</v>
      </c>
    </row>
    <row r="18" spans="2:4" x14ac:dyDescent="0.25">
      <c r="B18" s="18" t="s">
        <v>34</v>
      </c>
      <c r="C18" s="16"/>
      <c r="D18" s="16"/>
    </row>
    <row r="19" spans="2:4" x14ac:dyDescent="0.25">
      <c r="B19" s="15" t="s">
        <v>35</v>
      </c>
      <c r="C19" s="16"/>
      <c r="D19" s="16"/>
    </row>
    <row r="21" spans="2:4" ht="15.75" x14ac:dyDescent="0.25">
      <c r="B21" s="6" t="s">
        <v>36</v>
      </c>
      <c r="C21" s="7">
        <v>0</v>
      </c>
      <c r="D21" s="8" t="s">
        <v>24</v>
      </c>
    </row>
    <row r="22" spans="2:4" x14ac:dyDescent="0.25">
      <c r="B22" s="18" t="s">
        <v>37</v>
      </c>
      <c r="C22" s="16"/>
      <c r="D22" s="16"/>
    </row>
    <row r="23" spans="2:4" x14ac:dyDescent="0.25">
      <c r="B23" s="15" t="s">
        <v>38</v>
      </c>
      <c r="C23" s="16"/>
      <c r="D23" s="16"/>
    </row>
    <row r="25" spans="2:4" ht="15.75" x14ac:dyDescent="0.25">
      <c r="B25" s="6" t="s">
        <v>39</v>
      </c>
      <c r="C25" s="7">
        <v>0</v>
      </c>
      <c r="D25" s="8" t="s">
        <v>24</v>
      </c>
    </row>
    <row r="26" spans="2:4" x14ac:dyDescent="0.25">
      <c r="B26" s="18" t="s">
        <v>40</v>
      </c>
      <c r="C26" s="16"/>
      <c r="D26" s="16"/>
    </row>
    <row r="27" spans="2:4" x14ac:dyDescent="0.25">
      <c r="B27" s="15" t="s">
        <v>41</v>
      </c>
      <c r="C27" s="16"/>
      <c r="D27" s="16"/>
    </row>
    <row r="29" spans="2:4" ht="15.75" x14ac:dyDescent="0.25">
      <c r="B29" s="6" t="s">
        <v>42</v>
      </c>
      <c r="C29" s="7">
        <v>0</v>
      </c>
      <c r="D29" s="8" t="s">
        <v>24</v>
      </c>
    </row>
    <row r="30" spans="2:4" x14ac:dyDescent="0.25">
      <c r="B30" s="18" t="s">
        <v>43</v>
      </c>
      <c r="C30" s="16"/>
      <c r="D30" s="16"/>
    </row>
    <row r="31" spans="2:4" x14ac:dyDescent="0.25">
      <c r="B31" s="15" t="s">
        <v>44</v>
      </c>
      <c r="C31" s="16"/>
      <c r="D31" s="16"/>
    </row>
    <row r="33" spans="2:4" ht="15.75" x14ac:dyDescent="0.25">
      <c r="B33" s="6" t="s">
        <v>45</v>
      </c>
      <c r="C33" s="7">
        <v>0</v>
      </c>
      <c r="D33" s="8" t="s">
        <v>24</v>
      </c>
    </row>
    <row r="34" spans="2:4" x14ac:dyDescent="0.25">
      <c r="B34" s="18" t="s">
        <v>46</v>
      </c>
      <c r="C34" s="16"/>
      <c r="D34" s="16"/>
    </row>
    <row r="35" spans="2:4" x14ac:dyDescent="0.25">
      <c r="B35" s="15" t="s">
        <v>47</v>
      </c>
      <c r="C35" s="16"/>
      <c r="D35" s="16"/>
    </row>
    <row r="37" spans="2:4" ht="15.75" x14ac:dyDescent="0.25">
      <c r="B37" s="6" t="s">
        <v>48</v>
      </c>
      <c r="C37" s="7">
        <v>0</v>
      </c>
      <c r="D37" s="8" t="s">
        <v>24</v>
      </c>
    </row>
    <row r="38" spans="2:4" x14ac:dyDescent="0.25">
      <c r="B38" s="18" t="s">
        <v>49</v>
      </c>
      <c r="C38" s="16"/>
      <c r="D38" s="16"/>
    </row>
    <row r="39" spans="2:4" x14ac:dyDescent="0.25">
      <c r="B39" s="15" t="s">
        <v>50</v>
      </c>
      <c r="C39" s="16"/>
      <c r="D39" s="16"/>
    </row>
    <row r="41" spans="2:4" ht="15.75" x14ac:dyDescent="0.25">
      <c r="B41" s="6" t="s">
        <v>51</v>
      </c>
      <c r="C41" s="7">
        <v>0</v>
      </c>
      <c r="D41" s="8" t="s">
        <v>24</v>
      </c>
    </row>
    <row r="42" spans="2:4" x14ac:dyDescent="0.25">
      <c r="B42" s="18" t="s">
        <v>52</v>
      </c>
      <c r="C42" s="16"/>
      <c r="D42" s="16"/>
    </row>
    <row r="43" spans="2:4" x14ac:dyDescent="0.25">
      <c r="B43" s="15" t="s">
        <v>53</v>
      </c>
      <c r="C43" s="16"/>
      <c r="D43" s="16"/>
    </row>
    <row r="46" spans="2:4" ht="18.75" x14ac:dyDescent="0.3">
      <c r="B46" s="9" t="s">
        <v>54</v>
      </c>
      <c r="C46" s="10">
        <f>SUM(C5,C9,C13,C17,C21,C25,C29,C33,C37,C41)</f>
        <v>0</v>
      </c>
      <c r="D46" s="11" t="s">
        <v>55</v>
      </c>
    </row>
    <row r="48" spans="2:4" ht="15.75" x14ac:dyDescent="0.25">
      <c r="B48" s="3" t="s">
        <v>56</v>
      </c>
    </row>
    <row r="49" spans="2:4" ht="15.75" x14ac:dyDescent="0.25">
      <c r="B49" s="20" t="str">
        <f>IF(C46&gt;=40,"✓ HEALTHY TRANSFORMATION",IF(C46&gt;=30,"⚠ AT RISK - NEEDS ATTENTION",IF(C46&gt;=20,"⚠⚠ STRUGGLING - URGENT ACTION",IF(C46&gt;0,"🚨 CRITICAL - IMMEDIATE INTERVENTION","INCOMPLETE - Enter all scores"))))</f>
        <v>INCOMPLETE - Enter all scores</v>
      </c>
      <c r="C49" s="16"/>
      <c r="D49" s="16"/>
    </row>
    <row r="51" spans="2:4" x14ac:dyDescent="0.25">
      <c r="B51" s="19" t="s">
        <v>57</v>
      </c>
      <c r="C51" s="16"/>
      <c r="D51" s="16"/>
    </row>
  </sheetData>
  <mergeCells count="24">
    <mergeCell ref="B51:D51"/>
    <mergeCell ref="B11:D11"/>
    <mergeCell ref="B49:D49"/>
    <mergeCell ref="B1:D1"/>
    <mergeCell ref="B6:D6"/>
    <mergeCell ref="B7:D7"/>
    <mergeCell ref="B43:D43"/>
    <mergeCell ref="B38:D38"/>
    <mergeCell ref="B10:D10"/>
    <mergeCell ref="B19:D19"/>
    <mergeCell ref="B31:D31"/>
    <mergeCell ref="B30:D30"/>
    <mergeCell ref="B39:D39"/>
    <mergeCell ref="B34:D34"/>
    <mergeCell ref="B15:D15"/>
    <mergeCell ref="B18:D18"/>
    <mergeCell ref="B27:D27"/>
    <mergeCell ref="B3:D3"/>
    <mergeCell ref="B26:D26"/>
    <mergeCell ref="B42:D42"/>
    <mergeCell ref="B23:D23"/>
    <mergeCell ref="B14:D14"/>
    <mergeCell ref="B22:D22"/>
    <mergeCell ref="B35:D35"/>
  </mergeCells>
  <dataValidations count="1">
    <dataValidation type="whole" showErrorMessage="1" errorTitle="Invalid Score" error="Please enter a number between 1 and 5" sqref="C5 C9 C13 C17 C21 C25 C29 C33 C37 C41" xr:uid="{142978D4-B306-43A4-85B1-4B0B4E96EB2E}">
      <formula1>1</formula1>
      <formula2>5</formula2>
    </dataValidation>
  </dataValidation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101"/>
  <sheetViews>
    <sheetView showGridLines="0" showRowColHeaders="0" zoomScale="130" zoomScaleNormal="130" workbookViewId="0">
      <selection activeCell="B18" sqref="B1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" customWidth="1"/>
    <col min="2" max="2" width="79.7109375" customWidth="1"/>
  </cols>
  <sheetData>
    <row r="1" spans="2:2" ht="41.25" customHeight="1" x14ac:dyDescent="0.25">
      <c r="B1" s="5" t="s">
        <v>58</v>
      </c>
    </row>
    <row r="3" spans="2:2" x14ac:dyDescent="0.25">
      <c r="B3" s="12" t="s">
        <v>59</v>
      </c>
    </row>
    <row r="4" spans="2:2" ht="15.75" thickBot="1" x14ac:dyDescent="0.3">
      <c r="B4" s="13"/>
    </row>
    <row r="5" spans="2:2" ht="16.5" thickBot="1" x14ac:dyDescent="0.3">
      <c r="B5" s="25" t="s">
        <v>60</v>
      </c>
    </row>
    <row r="6" spans="2:2" x14ac:dyDescent="0.25">
      <c r="B6" s="13"/>
    </row>
    <row r="7" spans="2:2" x14ac:dyDescent="0.25">
      <c r="B7" s="4" t="s">
        <v>61</v>
      </c>
    </row>
    <row r="8" spans="2:2" x14ac:dyDescent="0.25">
      <c r="B8" s="4"/>
    </row>
    <row r="9" spans="2:2" x14ac:dyDescent="0.25">
      <c r="B9" s="4" t="s">
        <v>62</v>
      </c>
    </row>
    <row r="10" spans="2:2" x14ac:dyDescent="0.25">
      <c r="B10" s="4" t="s">
        <v>63</v>
      </c>
    </row>
    <row r="11" spans="2:2" x14ac:dyDescent="0.25">
      <c r="B11" s="4" t="s">
        <v>64</v>
      </c>
    </row>
    <row r="12" spans="2:2" x14ac:dyDescent="0.25">
      <c r="B12" s="4" t="s">
        <v>65</v>
      </c>
    </row>
    <row r="13" spans="2:2" x14ac:dyDescent="0.25">
      <c r="B13" s="4" t="s">
        <v>66</v>
      </c>
    </row>
    <row r="14" spans="2:2" ht="15.75" thickBot="1" x14ac:dyDescent="0.3">
      <c r="B14" s="13"/>
    </row>
    <row r="15" spans="2:2" ht="16.5" thickBot="1" x14ac:dyDescent="0.3">
      <c r="B15" s="25" t="s">
        <v>67</v>
      </c>
    </row>
    <row r="16" spans="2:2" x14ac:dyDescent="0.25">
      <c r="B16" s="13"/>
    </row>
    <row r="17" spans="2:2" x14ac:dyDescent="0.25">
      <c r="B17" s="4" t="s">
        <v>68</v>
      </c>
    </row>
    <row r="18" spans="2:2" x14ac:dyDescent="0.25">
      <c r="B18" s="4" t="s">
        <v>69</v>
      </c>
    </row>
    <row r="19" spans="2:2" x14ac:dyDescent="0.25">
      <c r="B19" s="4"/>
    </row>
    <row r="20" spans="2:2" x14ac:dyDescent="0.25">
      <c r="B20" s="4" t="s">
        <v>70</v>
      </c>
    </row>
    <row r="21" spans="2:2" x14ac:dyDescent="0.25">
      <c r="B21" s="4" t="s">
        <v>71</v>
      </c>
    </row>
    <row r="22" spans="2:2" x14ac:dyDescent="0.25">
      <c r="B22" s="4" t="s">
        <v>72</v>
      </c>
    </row>
    <row r="23" spans="2:2" x14ac:dyDescent="0.25">
      <c r="B23" s="4" t="s">
        <v>73</v>
      </c>
    </row>
    <row r="24" spans="2:2" x14ac:dyDescent="0.25">
      <c r="B24" s="4" t="s">
        <v>74</v>
      </c>
    </row>
    <row r="25" spans="2:2" ht="15.75" thickBot="1" x14ac:dyDescent="0.3">
      <c r="B25" s="4"/>
    </row>
    <row r="26" spans="2:2" ht="16.5" thickBot="1" x14ac:dyDescent="0.3">
      <c r="B26" s="25" t="s">
        <v>75</v>
      </c>
    </row>
    <row r="27" spans="2:2" x14ac:dyDescent="0.25">
      <c r="B27" s="13"/>
    </row>
    <row r="28" spans="2:2" x14ac:dyDescent="0.25">
      <c r="B28" s="4" t="s">
        <v>76</v>
      </c>
    </row>
    <row r="29" spans="2:2" x14ac:dyDescent="0.25">
      <c r="B29" s="4" t="s">
        <v>77</v>
      </c>
    </row>
    <row r="30" spans="2:2" x14ac:dyDescent="0.25">
      <c r="B30" s="4"/>
    </row>
    <row r="31" spans="2:2" x14ac:dyDescent="0.25">
      <c r="B31" s="4" t="s">
        <v>78</v>
      </c>
    </row>
    <row r="32" spans="2:2" x14ac:dyDescent="0.25">
      <c r="B32" s="4" t="s">
        <v>79</v>
      </c>
    </row>
    <row r="33" spans="2:2" x14ac:dyDescent="0.25">
      <c r="B33" s="4" t="s">
        <v>80</v>
      </c>
    </row>
    <row r="34" spans="2:2" x14ac:dyDescent="0.25">
      <c r="B34" s="4" t="s">
        <v>81</v>
      </c>
    </row>
    <row r="35" spans="2:2" x14ac:dyDescent="0.25">
      <c r="B35" s="4" t="s">
        <v>82</v>
      </c>
    </row>
    <row r="36" spans="2:2" ht="15.75" thickBot="1" x14ac:dyDescent="0.3">
      <c r="B36" s="4"/>
    </row>
    <row r="37" spans="2:2" ht="16.5" thickBot="1" x14ac:dyDescent="0.3">
      <c r="B37" s="25" t="s">
        <v>83</v>
      </c>
    </row>
    <row r="38" spans="2:2" x14ac:dyDescent="0.25">
      <c r="B38" s="13"/>
    </row>
    <row r="39" spans="2:2" x14ac:dyDescent="0.25">
      <c r="B39" s="4" t="s">
        <v>84</v>
      </c>
    </row>
    <row r="40" spans="2:2" x14ac:dyDescent="0.25">
      <c r="B40" s="4"/>
    </row>
    <row r="41" spans="2:2" x14ac:dyDescent="0.25">
      <c r="B41" s="4" t="s">
        <v>85</v>
      </c>
    </row>
    <row r="42" spans="2:2" x14ac:dyDescent="0.25">
      <c r="B42" s="4" t="s">
        <v>86</v>
      </c>
    </row>
    <row r="43" spans="2:2" x14ac:dyDescent="0.25">
      <c r="B43" s="4" t="s">
        <v>87</v>
      </c>
    </row>
    <row r="44" spans="2:2" x14ac:dyDescent="0.25">
      <c r="B44" s="4" t="s">
        <v>88</v>
      </c>
    </row>
    <row r="45" spans="2:2" x14ac:dyDescent="0.25">
      <c r="B45" s="4" t="s">
        <v>89</v>
      </c>
    </row>
    <row r="46" spans="2:2" x14ac:dyDescent="0.25">
      <c r="B46" s="4"/>
    </row>
    <row r="47" spans="2:2" x14ac:dyDescent="0.25">
      <c r="B47" s="12" t="s">
        <v>90</v>
      </c>
    </row>
    <row r="48" spans="2:2" x14ac:dyDescent="0.25">
      <c r="B48" s="4"/>
    </row>
    <row r="49" spans="2:2" x14ac:dyDescent="0.25">
      <c r="B49" s="4" t="s">
        <v>91</v>
      </c>
    </row>
    <row r="50" spans="2:2" x14ac:dyDescent="0.25">
      <c r="B50" s="4" t="s">
        <v>92</v>
      </c>
    </row>
    <row r="51" spans="2:2" x14ac:dyDescent="0.25">
      <c r="B51" s="4" t="s">
        <v>93</v>
      </c>
    </row>
    <row r="52" spans="2:2" x14ac:dyDescent="0.25">
      <c r="B52" s="4" t="s">
        <v>94</v>
      </c>
    </row>
    <row r="53" spans="2:2" x14ac:dyDescent="0.25">
      <c r="B53" s="4" t="s">
        <v>95</v>
      </c>
    </row>
    <row r="54" spans="2:2" x14ac:dyDescent="0.25">
      <c r="B54" s="4" t="s">
        <v>96</v>
      </c>
    </row>
    <row r="55" spans="2:2" x14ac:dyDescent="0.25">
      <c r="B55" s="4"/>
    </row>
    <row r="56" spans="2:2" x14ac:dyDescent="0.25">
      <c r="B56" s="4" t="s">
        <v>97</v>
      </c>
    </row>
    <row r="57" spans="2:2" x14ac:dyDescent="0.25">
      <c r="B57" s="4" t="s">
        <v>98</v>
      </c>
    </row>
    <row r="58" spans="2:2" x14ac:dyDescent="0.25">
      <c r="B58" s="4"/>
    </row>
    <row r="59" spans="2:2" x14ac:dyDescent="0.25">
      <c r="B59" s="12" t="s">
        <v>99</v>
      </c>
    </row>
    <row r="60" spans="2:2" x14ac:dyDescent="0.25">
      <c r="B60" s="4" t="s">
        <v>100</v>
      </c>
    </row>
    <row r="61" spans="2:2" x14ac:dyDescent="0.25">
      <c r="B61" s="4" t="s">
        <v>101</v>
      </c>
    </row>
    <row r="62" spans="2:2" x14ac:dyDescent="0.25">
      <c r="B62" s="4" t="s">
        <v>102</v>
      </c>
    </row>
    <row r="63" spans="2:2" x14ac:dyDescent="0.25">
      <c r="B63" s="4" t="s">
        <v>103</v>
      </c>
    </row>
    <row r="64" spans="2:2" x14ac:dyDescent="0.25">
      <c r="B64" s="4"/>
    </row>
    <row r="65" spans="2:2" x14ac:dyDescent="0.25">
      <c r="B65" s="12" t="s">
        <v>104</v>
      </c>
    </row>
    <row r="66" spans="2:2" x14ac:dyDescent="0.25">
      <c r="B66" s="4" t="s">
        <v>105</v>
      </c>
    </row>
    <row r="67" spans="2:2" x14ac:dyDescent="0.25">
      <c r="B67" s="4"/>
    </row>
    <row r="68" spans="2:2" x14ac:dyDescent="0.25">
      <c r="B68" s="4" t="s">
        <v>106</v>
      </c>
    </row>
    <row r="69" spans="2:2" x14ac:dyDescent="0.25">
      <c r="B69" s="4" t="s">
        <v>107</v>
      </c>
    </row>
    <row r="70" spans="2:2" x14ac:dyDescent="0.25">
      <c r="B70" s="4" t="s">
        <v>108</v>
      </c>
    </row>
    <row r="71" spans="2:2" x14ac:dyDescent="0.25">
      <c r="B71" s="4" t="s">
        <v>109</v>
      </c>
    </row>
    <row r="72" spans="2:2" x14ac:dyDescent="0.25">
      <c r="B72" s="4" t="s">
        <v>110</v>
      </c>
    </row>
    <row r="73" spans="2:2" x14ac:dyDescent="0.25">
      <c r="B73" s="4" t="s">
        <v>111</v>
      </c>
    </row>
    <row r="74" spans="2:2" x14ac:dyDescent="0.25">
      <c r="B74" s="4"/>
    </row>
    <row r="75" spans="2:2" x14ac:dyDescent="0.25">
      <c r="B75" s="4" t="s">
        <v>112</v>
      </c>
    </row>
    <row r="76" spans="2:2" x14ac:dyDescent="0.25">
      <c r="B76" s="4" t="s">
        <v>113</v>
      </c>
    </row>
    <row r="77" spans="2:2" x14ac:dyDescent="0.25">
      <c r="B77" s="4"/>
    </row>
    <row r="78" spans="2:2" x14ac:dyDescent="0.25">
      <c r="B78" s="12" t="s">
        <v>114</v>
      </c>
    </row>
    <row r="79" spans="2:2" x14ac:dyDescent="0.25">
      <c r="B79" s="4"/>
    </row>
    <row r="80" spans="2:2" x14ac:dyDescent="0.25">
      <c r="B80" s="4" t="s">
        <v>115</v>
      </c>
    </row>
    <row r="81" spans="2:2" x14ac:dyDescent="0.25">
      <c r="B81" s="4" t="s">
        <v>116</v>
      </c>
    </row>
    <row r="82" spans="2:2" x14ac:dyDescent="0.25">
      <c r="B82" s="4" t="s">
        <v>117</v>
      </c>
    </row>
    <row r="83" spans="2:2" x14ac:dyDescent="0.25">
      <c r="B83" s="4" t="s">
        <v>118</v>
      </c>
    </row>
    <row r="84" spans="2:2" x14ac:dyDescent="0.25">
      <c r="B84" s="4" t="s">
        <v>119</v>
      </c>
    </row>
    <row r="85" spans="2:2" x14ac:dyDescent="0.25">
      <c r="B85" s="4"/>
    </row>
    <row r="86" spans="2:2" x14ac:dyDescent="0.25">
      <c r="B86" s="4" t="s">
        <v>120</v>
      </c>
    </row>
    <row r="87" spans="2:2" x14ac:dyDescent="0.25">
      <c r="B87" s="14" t="s">
        <v>121</v>
      </c>
    </row>
    <row r="88" spans="2:2" x14ac:dyDescent="0.25">
      <c r="B88" s="14" t="s">
        <v>122</v>
      </c>
    </row>
    <row r="89" spans="2:2" x14ac:dyDescent="0.25">
      <c r="B89" s="14" t="s">
        <v>123</v>
      </c>
    </row>
    <row r="90" spans="2:2" x14ac:dyDescent="0.25">
      <c r="B90" s="14" t="s">
        <v>124</v>
      </c>
    </row>
    <row r="91" spans="2:2" x14ac:dyDescent="0.25">
      <c r="B91" s="14" t="s">
        <v>125</v>
      </c>
    </row>
    <row r="92" spans="2:2" x14ac:dyDescent="0.25">
      <c r="B92" s="4"/>
    </row>
    <row r="93" spans="2:2" ht="15.75" thickBot="1" x14ac:dyDescent="0.3">
      <c r="B93" s="13"/>
    </row>
    <row r="94" spans="2:2" x14ac:dyDescent="0.25">
      <c r="B94" s="22" t="s">
        <v>130</v>
      </c>
    </row>
    <row r="95" spans="2:2" x14ac:dyDescent="0.25">
      <c r="B95" s="23"/>
    </row>
    <row r="96" spans="2:2" x14ac:dyDescent="0.25">
      <c r="B96" s="23" t="s">
        <v>126</v>
      </c>
    </row>
    <row r="97" spans="2:2" x14ac:dyDescent="0.25">
      <c r="B97" s="23" t="s">
        <v>127</v>
      </c>
    </row>
    <row r="98" spans="2:2" x14ac:dyDescent="0.25">
      <c r="B98" s="23"/>
    </row>
    <row r="99" spans="2:2" ht="26.25" x14ac:dyDescent="0.25">
      <c r="B99" s="26" t="s">
        <v>131</v>
      </c>
    </row>
    <row r="100" spans="2:2" x14ac:dyDescent="0.25">
      <c r="B100" s="23"/>
    </row>
    <row r="101" spans="2:2" ht="15.75" thickBot="1" x14ac:dyDescent="0.3">
      <c r="B101" s="24" t="s">
        <v>128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Self-Assessment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Dave Lockley</cp:lastModifiedBy>
  <dcterms:created xsi:type="dcterms:W3CDTF">2025-11-17T06:11:37Z</dcterms:created>
  <dcterms:modified xsi:type="dcterms:W3CDTF">2025-11-20T05:37:35Z</dcterms:modified>
</cp:coreProperties>
</file>